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EJA RADNA MAPA\PLANIRANJE I IZVRŠENJE PRORAČUNA\URED DRŽAVNE UPRAVE\IZVJEŠTAVANJE MINISTARSTU UPRAVE do 15\"/>
    </mc:Choice>
  </mc:AlternateContent>
  <xr:revisionPtr revIDLastSave="0" documentId="13_ncr:1_{CFD9266F-51C6-4EB3-803A-217D1F5C9D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<sst xmlns="http://schemas.openxmlformats.org/spreadsheetml/2006/main" count="80" uniqueCount="77">
  <si>
    <t>Godišnji izvještaj o utrošku sredstava doznačenih za razdoblje: 01.01.-31.12.2021.</t>
  </si>
  <si>
    <t>Osnovni podaci obveznika</t>
  </si>
  <si>
    <t>Naziv županije</t>
  </si>
  <si>
    <t>Koprivničko-križevačka županija</t>
  </si>
  <si>
    <t>Adresa (mjesto, ulica, br.)</t>
  </si>
  <si>
    <t>Ulica Antuna Nemčića 5, Koprivnica</t>
  </si>
  <si>
    <t>OIB</t>
  </si>
  <si>
    <t>06872053793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</si>
  <si>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</si>
  <si>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</si>
  <si>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</si>
  <si>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</si>
  <si>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</si>
  <si>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</si>
  <si>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</si>
  <si>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2021.</t>
  </si>
  <si>
    <t>Utrošena sredstva</t>
  </si>
  <si>
    <t>Doznačena sredstva</t>
  </si>
  <si>
    <t>Višak/manjak</t>
  </si>
  <si>
    <t>Kontakt podaci</t>
  </si>
  <si>
    <t>Osoba za kontaktiranje</t>
  </si>
  <si>
    <t>Darko Masnec, dipl.oec.</t>
  </si>
  <si>
    <t>Telefon</t>
  </si>
  <si>
    <t>048 658 241</t>
  </si>
  <si>
    <t>Adresa e-pošte za kontakt</t>
  </si>
  <si>
    <t>darko.masnec@kckzz.hr; andreja.femec@kckzz.hr</t>
  </si>
  <si>
    <t>Zakonski predstavnik</t>
  </si>
  <si>
    <t>Darko Koren, ing.građ.</t>
  </si>
  <si>
    <t>DATUM POPUNJAVANJA: 31.01.2021.</t>
  </si>
  <si>
    <t>MJESTO: Koprivnica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</si>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</sst>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view="pageBreakPreview" zoomScale="60" zoomScaleNormal="100" workbookViewId="0">
      <selection activeCell="A27" sqref="A27:I94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50" t="s">
        <v>0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/>
    <row r="5" spans="1:9" ht="15.75" thickBot="1">
      <c r="A5" s="34" t="s">
        <v>1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>
      <c r="A6" s="1" t="s">
        <v>2</v>
      </c>
      <c r="B6" s="37" t="s">
        <v>3</v>
      </c>
      <c r="C6" s="38"/>
      <c r="D6" s="38"/>
      <c r="E6" s="38"/>
      <c r="F6" s="38"/>
      <c r="G6" s="38"/>
      <c r="H6" s="38"/>
      <c r="I6" s="39"/>
    </row>
    <row r="7" spans="1:9" ht="21.75" customHeight="1" thickBot="1">
      <c r="A7" s="1" t="s">
        <v>4</v>
      </c>
      <c r="B7" s="37" t="s">
        <v>5</v>
      </c>
      <c r="C7" s="38"/>
      <c r="D7" s="38"/>
      <c r="E7" s="38"/>
      <c r="F7" s="38"/>
      <c r="G7" s="38"/>
      <c r="H7" s="38"/>
      <c r="I7" s="39"/>
    </row>
    <row r="8" spans="1:9" ht="19.5" customHeight="1" thickBot="1">
      <c r="A8" s="1" t="s">
        <v>6</v>
      </c>
      <c r="B8" s="60" t="s">
        <v>7</v>
      </c>
      <c r="C8" s="61"/>
      <c r="D8" s="61"/>
      <c r="E8" s="61"/>
      <c r="F8" s="62"/>
      <c r="G8" s="3" t="s">
        <v>8</v>
      </c>
      <c r="H8" s="37">
        <v>27669</v>
      </c>
      <c r="I8" s="39"/>
    </row>
    <row r="9" spans="1:9" ht="30" customHeight="1" thickBot="1">
      <c r="A9" s="34" t="s">
        <v>9</v>
      </c>
      <c r="B9" s="35"/>
      <c r="C9" s="36"/>
      <c r="D9" s="63"/>
      <c r="E9" s="34" t="s">
        <v>10</v>
      </c>
      <c r="F9" s="35"/>
      <c r="G9" s="35"/>
      <c r="H9" s="35"/>
      <c r="I9" s="36"/>
    </row>
    <row r="10" spans="1:9" ht="15.75" thickBot="1">
      <c r="A10" s="1" t="s">
        <v>11</v>
      </c>
      <c r="B10" s="37" t="s">
        <v>12</v>
      </c>
      <c r="C10" s="39"/>
      <c r="D10" s="64"/>
      <c r="E10" s="43" t="s">
        <v>13</v>
      </c>
      <c r="F10" s="44"/>
      <c r="G10" s="45"/>
      <c r="H10" s="37">
        <v>55</v>
      </c>
      <c r="I10" s="39"/>
    </row>
    <row r="11" spans="1:9" ht="15.75" thickBot="1">
      <c r="A11" s="1" t="s">
        <v>14</v>
      </c>
      <c r="B11" s="37" t="s">
        <v>15</v>
      </c>
      <c r="C11" s="39"/>
      <c r="D11" s="64"/>
      <c r="E11" s="43" t="s">
        <v>16</v>
      </c>
      <c r="F11" s="44"/>
      <c r="G11" s="45"/>
      <c r="H11" s="48">
        <v>8000000</v>
      </c>
      <c r="I11" s="49"/>
    </row>
    <row r="12" spans="1:9" ht="15.75" thickBot="1">
      <c r="A12" s="46"/>
      <c r="B12" s="46"/>
      <c r="C12" s="46"/>
      <c r="D12" s="64"/>
      <c r="E12" s="43" t="s">
        <v>17</v>
      </c>
      <c r="F12" s="44"/>
      <c r="G12" s="45"/>
      <c r="H12" s="48">
        <v>8000000</v>
      </c>
      <c r="I12" s="49"/>
    </row>
    <row r="13" spans="1:9" ht="15.75" thickBot="1">
      <c r="A13" s="47"/>
      <c r="B13" s="47"/>
      <c r="C13" s="47"/>
      <c r="D13" s="65"/>
      <c r="E13" s="43" t="s">
        <v>18</v>
      </c>
      <c r="F13" s="44"/>
      <c r="G13" s="45"/>
      <c r="H13" s="58"/>
      <c r="I13" s="59"/>
    </row>
    <row r="14" spans="1:9" ht="15.75" thickBot="1">
      <c r="A14" s="34" t="s">
        <v>19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>
      <c r="A15" s="1" t="s">
        <v>20</v>
      </c>
      <c r="B15" s="37" t="s">
        <v>21</v>
      </c>
      <c r="C15" s="38"/>
      <c r="D15" s="38"/>
      <c r="E15" s="38"/>
      <c r="F15" s="38"/>
      <c r="G15" s="38"/>
      <c r="H15" s="38"/>
      <c r="I15" s="39"/>
    </row>
    <row r="16" spans="1:9" ht="27" customHeight="1" thickBot="1">
      <c r="A16" s="1" t="s">
        <v>22</v>
      </c>
      <c r="B16" s="37" t="s">
        <v>23</v>
      </c>
      <c r="C16" s="38"/>
      <c r="D16" s="38"/>
      <c r="E16" s="38"/>
      <c r="F16" s="38"/>
      <c r="G16" s="38"/>
      <c r="H16" s="38"/>
      <c r="I16" s="39"/>
    </row>
    <row r="17" spans="1:13" ht="27" customHeight="1" thickBot="1">
      <c r="A17" s="1" t="s">
        <v>24</v>
      </c>
      <c r="B17" s="40" t="s">
        <v>25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>
      <c r="A18" s="1" t="s">
        <v>26</v>
      </c>
      <c r="B18" s="37" t="s">
        <v>27</v>
      </c>
      <c r="C18" s="38"/>
      <c r="D18" s="38"/>
      <c r="E18" s="38"/>
      <c r="F18" s="38"/>
      <c r="G18" s="38"/>
      <c r="H18" s="38"/>
      <c r="I18" s="39"/>
    </row>
    <row r="19" spans="1:13">
      <c r="A19" s="56"/>
      <c r="B19" s="56"/>
      <c r="C19" s="56"/>
      <c r="D19" s="56"/>
      <c r="E19" s="56"/>
      <c r="F19" s="56"/>
      <c r="G19" s="56"/>
      <c r="H19" s="56"/>
      <c r="I19" s="56"/>
    </row>
    <row r="20" spans="1:13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>
      <c r="A21" s="33" t="s">
        <v>28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>
      <c r="A22" s="33" t="s">
        <v>29</v>
      </c>
      <c r="B22" s="33"/>
      <c r="C22" s="33"/>
      <c r="D22" s="33"/>
      <c r="E22" s="33"/>
      <c r="F22" s="33"/>
      <c r="G22" s="33"/>
      <c r="H22" s="33"/>
      <c r="I22" s="33"/>
    </row>
    <row r="23" spans="1:13">
      <c r="A23" s="32"/>
      <c r="B23" s="32"/>
      <c r="C23" s="32"/>
      <c r="D23" s="57" t="s">
        <v>30</v>
      </c>
      <c r="E23" s="32"/>
      <c r="F23" s="32"/>
      <c r="G23" s="32"/>
      <c r="H23" s="32"/>
      <c r="I23" s="32"/>
      <c r="J23" s="10"/>
      <c r="K23" s="7"/>
    </row>
    <row r="24" spans="1:13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>
      <c r="A29" s="32"/>
      <c r="B29" s="32"/>
      <c r="C29" s="32"/>
      <c r="D29" s="32"/>
      <c r="E29" s="32"/>
      <c r="F29" s="32"/>
      <c r="G29" s="32"/>
      <c r="H29" s="32"/>
      <c r="I29" s="32"/>
    </row>
    <row r="30" spans="1:13">
      <c r="A30" s="32"/>
      <c r="B30" s="32"/>
      <c r="C30" s="32"/>
      <c r="D30" s="32"/>
      <c r="E30" s="32"/>
      <c r="F30" s="32"/>
      <c r="G30" s="32"/>
      <c r="H30" s="32"/>
      <c r="I30" s="32"/>
    </row>
    <row r="31" spans="1:13">
      <c r="A31" s="32"/>
      <c r="B31" s="32"/>
      <c r="C31" s="32"/>
      <c r="D31" s="32"/>
      <c r="E31" s="32"/>
      <c r="F31" s="32"/>
      <c r="G31" s="32"/>
      <c r="H31" s="32"/>
      <c r="I31" s="32"/>
    </row>
    <row r="32" spans="1:13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32"/>
      <c r="B34" s="32"/>
      <c r="C34" s="32"/>
      <c r="D34" s="32"/>
      <c r="E34" s="32"/>
      <c r="F34" s="32"/>
      <c r="G34" s="32"/>
      <c r="H34" s="32"/>
      <c r="I34" s="32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>
      <c r="A36" s="32"/>
      <c r="B36" s="32"/>
      <c r="C36" s="32"/>
      <c r="D36" s="32"/>
      <c r="E36" s="32"/>
      <c r="F36" s="32"/>
      <c r="G36" s="32"/>
      <c r="H36" s="32"/>
      <c r="I36" s="32"/>
    </row>
    <row r="37" spans="1:9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32"/>
      <c r="B39" s="32"/>
      <c r="C39" s="32"/>
      <c r="D39" s="32"/>
      <c r="E39" s="32"/>
      <c r="F39" s="32"/>
      <c r="G39" s="32"/>
      <c r="H39" s="32"/>
      <c r="I39" s="32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2"/>
      <c r="B41" s="32"/>
      <c r="C41" s="32"/>
      <c r="D41" s="32"/>
      <c r="E41" s="32"/>
      <c r="F41" s="32"/>
      <c r="G41" s="32"/>
      <c r="H41" s="32"/>
      <c r="I41" s="32"/>
    </row>
    <row r="42" spans="1:9">
      <c r="A42" s="32"/>
      <c r="B42" s="32"/>
      <c r="C42" s="32"/>
      <c r="D42" s="32"/>
      <c r="E42" s="32"/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2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A45" s="32"/>
      <c r="B45" s="32"/>
      <c r="C45" s="32"/>
      <c r="D45" s="32"/>
      <c r="E45" s="32"/>
      <c r="F45" s="32"/>
      <c r="G45" s="32"/>
      <c r="H45" s="32"/>
      <c r="I45" s="32"/>
    </row>
    <row r="46" spans="1:9">
      <c r="A46" s="32"/>
      <c r="B46" s="32"/>
      <c r="C46" s="32"/>
      <c r="D46" s="32"/>
      <c r="E46" s="32"/>
      <c r="F46" s="32"/>
      <c r="G46" s="32"/>
      <c r="H46" s="32"/>
      <c r="I46" s="32"/>
    </row>
    <row r="47" spans="1:9">
      <c r="A47" s="32"/>
      <c r="B47" s="32"/>
      <c r="C47" s="32"/>
      <c r="D47" s="32"/>
      <c r="E47" s="32"/>
      <c r="F47" s="32"/>
      <c r="G47" s="32"/>
      <c r="H47" s="32"/>
      <c r="I47" s="32"/>
    </row>
    <row r="48" spans="1:9">
      <c r="A48" s="32"/>
      <c r="B48" s="32"/>
      <c r="C48" s="32"/>
      <c r="D48" s="32"/>
      <c r="E48" s="32"/>
      <c r="F48" s="32"/>
      <c r="G48" s="32"/>
      <c r="H48" s="32"/>
      <c r="I48" s="32"/>
    </row>
    <row r="49" spans="1:9">
      <c r="A49" s="32"/>
      <c r="B49" s="32"/>
      <c r="C49" s="32"/>
      <c r="D49" s="32"/>
      <c r="E49" s="32"/>
      <c r="F49" s="32"/>
      <c r="G49" s="32"/>
      <c r="H49" s="32"/>
      <c r="I49" s="32"/>
    </row>
    <row r="50" spans="1:9">
      <c r="A50" s="32"/>
      <c r="B50" s="32"/>
      <c r="C50" s="32"/>
      <c r="D50" s="32"/>
      <c r="E50" s="32"/>
      <c r="F50" s="32"/>
      <c r="G50" s="32"/>
      <c r="H50" s="32"/>
      <c r="I50" s="32"/>
    </row>
    <row r="51" spans="1:9">
      <c r="A51" s="32"/>
      <c r="B51" s="32"/>
      <c r="C51" s="32"/>
      <c r="D51" s="32"/>
      <c r="E51" s="32"/>
      <c r="F51" s="32"/>
      <c r="G51" s="32"/>
      <c r="H51" s="32"/>
      <c r="I51" s="32"/>
    </row>
    <row r="52" spans="1:9">
      <c r="A52" s="32"/>
      <c r="B52" s="32"/>
      <c r="C52" s="32"/>
      <c r="D52" s="32"/>
      <c r="E52" s="32"/>
      <c r="F52" s="32"/>
      <c r="G52" s="32"/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>
      <c r="A55" s="32"/>
      <c r="B55" s="32"/>
      <c r="C55" s="32"/>
      <c r="D55" s="32"/>
      <c r="E55" s="32"/>
      <c r="F55" s="32"/>
      <c r="G55" s="32"/>
      <c r="H55" s="32"/>
      <c r="I55" s="32"/>
    </row>
    <row r="56" spans="1:9">
      <c r="A56" s="32"/>
      <c r="B56" s="32"/>
      <c r="C56" s="32"/>
      <c r="D56" s="32"/>
      <c r="E56" s="32"/>
      <c r="F56" s="32"/>
      <c r="G56" s="32"/>
      <c r="H56" s="32"/>
      <c r="I56" s="32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32"/>
      <c r="B60" s="32"/>
      <c r="C60" s="32"/>
      <c r="D60" s="32"/>
      <c r="E60" s="32"/>
      <c r="F60" s="32"/>
      <c r="G60" s="32"/>
      <c r="H60" s="32"/>
      <c r="I60" s="32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32"/>
      <c r="B62" s="32"/>
      <c r="C62" s="32"/>
      <c r="D62" s="32"/>
      <c r="E62" s="32"/>
      <c r="F62" s="32"/>
      <c r="G62" s="32"/>
      <c r="H62" s="32"/>
      <c r="I62" s="32"/>
    </row>
    <row r="63" spans="1:9">
      <c r="A63" s="32"/>
      <c r="B63" s="32"/>
      <c r="C63" s="32"/>
      <c r="D63" s="32"/>
      <c r="E63" s="32"/>
      <c r="F63" s="32"/>
      <c r="G63" s="32"/>
      <c r="H63" s="32"/>
      <c r="I63" s="32"/>
    </row>
    <row r="64" spans="1:9">
      <c r="A64" s="32"/>
      <c r="B64" s="32"/>
      <c r="C64" s="32"/>
      <c r="D64" s="32"/>
      <c r="E64" s="32"/>
      <c r="F64" s="32"/>
      <c r="G64" s="32"/>
      <c r="H64" s="32"/>
      <c r="I64" s="32"/>
    </row>
    <row r="65" spans="1:9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32"/>
      <c r="B67" s="32"/>
      <c r="C67" s="32"/>
      <c r="D67" s="32"/>
      <c r="E67" s="32"/>
      <c r="F67" s="32"/>
      <c r="G67" s="32"/>
      <c r="H67" s="32"/>
      <c r="I67" s="32"/>
    </row>
    <row r="68" spans="1:9">
      <c r="A68" s="32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2"/>
      <c r="B70" s="32"/>
      <c r="C70" s="32"/>
      <c r="D70" s="32"/>
      <c r="E70" s="32"/>
      <c r="F70" s="32"/>
      <c r="G70" s="32"/>
      <c r="H70" s="32"/>
      <c r="I70" s="32"/>
    </row>
    <row r="71" spans="1:9">
      <c r="A71" s="32"/>
      <c r="B71" s="32"/>
      <c r="C71" s="32"/>
      <c r="D71" s="32"/>
      <c r="E71" s="32"/>
      <c r="F71" s="32"/>
      <c r="G71" s="32"/>
      <c r="H71" s="32"/>
      <c r="I71" s="32"/>
    </row>
    <row r="72" spans="1:9">
      <c r="A72" s="32"/>
      <c r="B72" s="32"/>
      <c r="C72" s="32"/>
      <c r="D72" s="32"/>
      <c r="E72" s="32"/>
      <c r="F72" s="32"/>
      <c r="G72" s="32"/>
      <c r="H72" s="32"/>
      <c r="I72" s="32"/>
    </row>
    <row r="73" spans="1:9">
      <c r="A73" s="32"/>
      <c r="B73" s="32"/>
      <c r="C73" s="32"/>
      <c r="D73" s="32"/>
      <c r="E73" s="32"/>
      <c r="F73" s="32"/>
      <c r="G73" s="32"/>
      <c r="H73" s="32"/>
      <c r="I73" s="32"/>
    </row>
    <row r="74" spans="1:9">
      <c r="A74" s="32"/>
      <c r="B74" s="32"/>
      <c r="C74" s="32"/>
      <c r="D74" s="32"/>
      <c r="E74" s="32"/>
      <c r="F74" s="32"/>
      <c r="G74" s="32"/>
      <c r="H74" s="32"/>
      <c r="I74" s="32"/>
    </row>
    <row r="75" spans="1:9">
      <c r="A75" s="32"/>
      <c r="B75" s="32"/>
      <c r="C75" s="32"/>
      <c r="D75" s="32"/>
      <c r="E75" s="32"/>
      <c r="F75" s="32"/>
      <c r="G75" s="32"/>
      <c r="H75" s="32"/>
      <c r="I75" s="32"/>
    </row>
    <row r="76" spans="1:9">
      <c r="A76" s="32"/>
      <c r="B76" s="32"/>
      <c r="C76" s="32"/>
      <c r="D76" s="32"/>
      <c r="E76" s="32"/>
      <c r="F76" s="32"/>
      <c r="G76" s="32"/>
      <c r="H76" s="32"/>
      <c r="I76" s="32"/>
    </row>
    <row r="77" spans="1:9">
      <c r="A77" s="32"/>
      <c r="B77" s="32"/>
      <c r="C77" s="32"/>
      <c r="D77" s="32"/>
      <c r="E77" s="32"/>
      <c r="F77" s="32"/>
      <c r="G77" s="32"/>
      <c r="H77" s="32"/>
      <c r="I77" s="32"/>
    </row>
    <row r="78" spans="1:9">
      <c r="A78" s="32"/>
      <c r="B78" s="32"/>
      <c r="C78" s="32"/>
      <c r="D78" s="32"/>
      <c r="E78" s="32"/>
      <c r="F78" s="32"/>
      <c r="G78" s="32"/>
      <c r="H78" s="32"/>
      <c r="I78" s="32"/>
    </row>
    <row r="79" spans="1:9">
      <c r="A79" s="32"/>
      <c r="B79" s="32"/>
      <c r="C79" s="32"/>
      <c r="D79" s="32"/>
      <c r="E79" s="32"/>
      <c r="F79" s="32"/>
      <c r="G79" s="32"/>
      <c r="H79" s="32"/>
      <c r="I79" s="32"/>
    </row>
    <row r="80" spans="1:9">
      <c r="A80" s="32"/>
      <c r="B80" s="32"/>
      <c r="C80" s="32"/>
      <c r="D80" s="32"/>
      <c r="E80" s="32"/>
      <c r="F80" s="32"/>
      <c r="G80" s="32"/>
      <c r="H80" s="32"/>
      <c r="I80" s="32"/>
    </row>
    <row r="81" spans="1:9">
      <c r="A81" s="32"/>
      <c r="B81" s="32"/>
      <c r="C81" s="32"/>
      <c r="D81" s="32"/>
      <c r="E81" s="32"/>
      <c r="F81" s="32"/>
      <c r="G81" s="32"/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32"/>
      <c r="B89" s="32"/>
      <c r="C89" s="32"/>
      <c r="D89" s="32"/>
      <c r="E89" s="32"/>
      <c r="F89" s="32"/>
      <c r="G89" s="32"/>
      <c r="H89" s="32"/>
      <c r="I89" s="32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32"/>
      <c r="B91" s="32"/>
      <c r="C91" s="32"/>
      <c r="D91" s="32"/>
      <c r="E91" s="32"/>
      <c r="F91" s="32"/>
      <c r="G91" s="32"/>
      <c r="H91" s="32"/>
      <c r="I91" s="32"/>
    </row>
    <row r="92" spans="1:9">
      <c r="A92" s="32"/>
      <c r="B92" s="32"/>
      <c r="C92" s="32"/>
      <c r="D92" s="32"/>
      <c r="E92" s="32"/>
      <c r="F92" s="32"/>
      <c r="G92" s="32"/>
      <c r="H92" s="32"/>
      <c r="I92" s="32"/>
    </row>
    <row r="93" spans="1:9">
      <c r="A93" s="32"/>
      <c r="B93" s="32"/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pageMargins left="0.7" right="0.7" top="0.75" bottom="0.75" header="0.3" footer="0.3"/>
  <pageSetup paperSize="9"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topLeftCell="A4" workbookViewId="0">
      <selection activeCell="C8" sqref="C8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</v>
      </c>
    </row>
    <row r="5" spans="1:3" ht="27" customHeight="1" thickBot="1">
      <c r="A5" s="1" t="s">
        <v>31</v>
      </c>
      <c r="B5" s="2"/>
      <c r="C5" s="25"/>
    </row>
    <row r="6" spans="1:3" ht="47.25" customHeight="1" thickBot="1">
      <c r="A6" s="1" t="s">
        <v>32</v>
      </c>
      <c r="B6" s="2"/>
      <c r="C6" s="19">
        <v>55</v>
      </c>
    </row>
    <row r="7" spans="1:3" ht="45" customHeight="1" thickBot="1">
      <c r="A7" s="1" t="s">
        <v>33</v>
      </c>
      <c r="B7" s="2"/>
      <c r="C7" s="19">
        <v>0</v>
      </c>
    </row>
    <row r="8" spans="1:3" ht="65.25" customHeight="1" thickBot="1">
      <c r="A8" s="18" t="s">
        <v>34</v>
      </c>
      <c r="B8" s="4"/>
      <c r="C8" s="20">
        <f>C6+C7</f>
        <v>55</v>
      </c>
    </row>
    <row r="9" spans="1:3" ht="24.75" customHeight="1" thickTop="1" thickBot="1">
      <c r="A9" s="26" t="s">
        <v>35</v>
      </c>
      <c r="B9" s="27">
        <v>3</v>
      </c>
      <c r="C9" s="28">
        <f>C10+C14+C44</f>
        <v>8000000.0000000009</v>
      </c>
    </row>
    <row r="10" spans="1:3" ht="27" customHeight="1" thickBot="1">
      <c r="A10" s="1" t="s">
        <v>36</v>
      </c>
      <c r="B10" s="16">
        <v>31</v>
      </c>
      <c r="C10" s="22">
        <f>C11+C12+C13</f>
        <v>6242948.79</v>
      </c>
    </row>
    <row r="11" spans="1:3" ht="27" customHeight="1" thickBot="1">
      <c r="A11" s="1" t="s">
        <v>37</v>
      </c>
      <c r="B11" s="6">
        <v>311</v>
      </c>
      <c r="C11" s="17">
        <v>5231837.83</v>
      </c>
    </row>
    <row r="12" spans="1:3" ht="27" customHeight="1" thickBot="1">
      <c r="A12" s="1" t="s">
        <v>38</v>
      </c>
      <c r="B12" s="6">
        <v>312</v>
      </c>
      <c r="C12" s="17">
        <v>147858.13</v>
      </c>
    </row>
    <row r="13" spans="1:3" ht="27" customHeight="1" thickBot="1">
      <c r="A13" s="1" t="s">
        <v>39</v>
      </c>
      <c r="B13" s="6">
        <v>313</v>
      </c>
      <c r="C13" s="17">
        <v>863252.83</v>
      </c>
    </row>
    <row r="14" spans="1:3" ht="27" customHeight="1" thickBot="1">
      <c r="A14" s="1" t="s">
        <v>40</v>
      </c>
      <c r="B14" s="16">
        <v>32</v>
      </c>
      <c r="C14" s="22">
        <f>C15+C20+C27+C37</f>
        <v>1698710.6</v>
      </c>
    </row>
    <row r="15" spans="1:3" ht="27" customHeight="1" thickBot="1">
      <c r="A15" s="1" t="s">
        <v>41</v>
      </c>
      <c r="B15" s="6">
        <v>321</v>
      </c>
      <c r="C15" s="21">
        <f>C16+C17+C18+C19</f>
        <v>308952.02</v>
      </c>
    </row>
    <row r="16" spans="1:3" ht="27" customHeight="1" thickBot="1">
      <c r="A16" s="1" t="s">
        <v>42</v>
      </c>
      <c r="B16" s="5">
        <v>3211</v>
      </c>
      <c r="C16" s="17"/>
    </row>
    <row r="17" spans="1:3" ht="27" customHeight="1" thickBot="1">
      <c r="A17" s="1" t="s">
        <v>43</v>
      </c>
      <c r="B17" s="5">
        <v>3212</v>
      </c>
      <c r="C17" s="17">
        <v>308952.02</v>
      </c>
    </row>
    <row r="18" spans="1:3" ht="27" customHeight="1" thickBot="1">
      <c r="A18" s="1" t="s">
        <v>44</v>
      </c>
      <c r="B18" s="5">
        <v>3213</v>
      </c>
      <c r="C18" s="17"/>
    </row>
    <row r="19" spans="1:3" ht="27" customHeight="1" thickBot="1">
      <c r="A19" s="1" t="s">
        <v>45</v>
      </c>
      <c r="B19" s="5">
        <v>3214</v>
      </c>
      <c r="C19" s="17"/>
    </row>
    <row r="20" spans="1:3" ht="27" customHeight="1" thickBot="1">
      <c r="A20" s="1" t="s">
        <v>46</v>
      </c>
      <c r="B20" s="6">
        <v>322</v>
      </c>
      <c r="C20" s="21">
        <f>SUM(C21:C26)</f>
        <v>286000</v>
      </c>
    </row>
    <row r="21" spans="1:3" ht="27" customHeight="1" thickBot="1">
      <c r="A21" s="1" t="s">
        <v>47</v>
      </c>
      <c r="B21" s="5">
        <v>3221</v>
      </c>
      <c r="C21" s="17">
        <v>130168.79</v>
      </c>
    </row>
    <row r="22" spans="1:3" ht="27" customHeight="1" thickBot="1">
      <c r="A22" s="1" t="s">
        <v>48</v>
      </c>
      <c r="B22" s="5">
        <v>3222</v>
      </c>
      <c r="C22" s="17"/>
    </row>
    <row r="23" spans="1:3" ht="27" customHeight="1" thickBot="1">
      <c r="A23" s="1" t="s">
        <v>49</v>
      </c>
      <c r="B23" s="5">
        <v>3223</v>
      </c>
      <c r="C23" s="17">
        <v>155831.21</v>
      </c>
    </row>
    <row r="24" spans="1:3" ht="27" customHeight="1" thickBot="1">
      <c r="A24" s="1" t="s">
        <v>50</v>
      </c>
      <c r="B24" s="5">
        <v>3224</v>
      </c>
      <c r="C24" s="17"/>
    </row>
    <row r="25" spans="1:3" ht="27" customHeight="1" thickBot="1">
      <c r="A25" s="1" t="s">
        <v>51</v>
      </c>
      <c r="B25" s="5">
        <v>3225</v>
      </c>
      <c r="C25" s="17"/>
    </row>
    <row r="26" spans="1:3" ht="27" customHeight="1" thickBot="1">
      <c r="A26" s="1" t="s">
        <v>52</v>
      </c>
      <c r="B26" s="5">
        <v>3227</v>
      </c>
      <c r="C26" s="17"/>
    </row>
    <row r="27" spans="1:3" ht="27" customHeight="1" thickBot="1">
      <c r="A27" s="1" t="s">
        <v>53</v>
      </c>
      <c r="B27" s="6">
        <v>323</v>
      </c>
      <c r="C27" s="21">
        <f>SUM(C28:C36)</f>
        <v>939938.58</v>
      </c>
    </row>
    <row r="28" spans="1:3" ht="27" customHeight="1" thickBot="1">
      <c r="A28" s="1" t="s">
        <v>54</v>
      </c>
      <c r="B28" s="5">
        <v>3231</v>
      </c>
      <c r="C28" s="17">
        <v>313842.5</v>
      </c>
    </row>
    <row r="29" spans="1:3" ht="27" customHeight="1" thickBot="1">
      <c r="A29" s="1" t="s">
        <v>55</v>
      </c>
      <c r="B29" s="5">
        <v>3232</v>
      </c>
      <c r="C29" s="17">
        <v>340073.85</v>
      </c>
    </row>
    <row r="30" spans="1:3" ht="27" customHeight="1" thickBot="1">
      <c r="A30" s="1" t="s">
        <v>56</v>
      </c>
      <c r="B30" s="5">
        <v>3233</v>
      </c>
      <c r="C30" s="17"/>
    </row>
    <row r="31" spans="1:3" ht="27" customHeight="1" thickBot="1">
      <c r="A31" s="1" t="s">
        <v>57</v>
      </c>
      <c r="B31" s="5">
        <v>3234</v>
      </c>
      <c r="C31" s="17">
        <v>70574.47</v>
      </c>
    </row>
    <row r="32" spans="1:3" ht="27" customHeight="1" thickBot="1">
      <c r="A32" s="1" t="s">
        <v>58</v>
      </c>
      <c r="B32" s="5">
        <v>3235</v>
      </c>
      <c r="C32" s="17">
        <v>105825</v>
      </c>
    </row>
    <row r="33" spans="1:3" ht="27" customHeight="1" thickBot="1">
      <c r="A33" s="1" t="s">
        <v>59</v>
      </c>
      <c r="B33" s="5">
        <v>3236</v>
      </c>
      <c r="C33" s="17"/>
    </row>
    <row r="34" spans="1:3" ht="27" customHeight="1" thickBot="1">
      <c r="A34" s="1" t="s">
        <v>60</v>
      </c>
      <c r="B34" s="5">
        <v>3237</v>
      </c>
      <c r="C34" s="17"/>
    </row>
    <row r="35" spans="1:3" ht="27" customHeight="1" thickBot="1">
      <c r="A35" s="1" t="s">
        <v>61</v>
      </c>
      <c r="B35" s="5">
        <v>3238</v>
      </c>
      <c r="C35" s="17">
        <v>11250</v>
      </c>
    </row>
    <row r="36" spans="1:3" ht="27" customHeight="1" thickBot="1">
      <c r="A36" s="1" t="s">
        <v>62</v>
      </c>
      <c r="B36" s="5">
        <v>3239</v>
      </c>
      <c r="C36" s="17">
        <v>98372.76</v>
      </c>
    </row>
    <row r="37" spans="1:3" ht="27" customHeight="1" thickBot="1">
      <c r="A37" s="1" t="s">
        <v>63</v>
      </c>
      <c r="B37" s="6">
        <v>329</v>
      </c>
      <c r="C37" s="21">
        <f>SUM(C38:C43)</f>
        <v>163820</v>
      </c>
    </row>
    <row r="38" spans="1:3" ht="27" customHeight="1" thickBot="1">
      <c r="A38" s="1" t="s">
        <v>64</v>
      </c>
      <c r="B38" s="5">
        <v>3292</v>
      </c>
      <c r="C38" s="17">
        <v>20000</v>
      </c>
    </row>
    <row r="39" spans="1:3" ht="27" customHeight="1" thickBot="1">
      <c r="A39" s="1" t="s">
        <v>65</v>
      </c>
      <c r="B39" s="5">
        <v>3293</v>
      </c>
      <c r="C39" s="17"/>
    </row>
    <row r="40" spans="1:3" ht="27" customHeight="1" thickBot="1">
      <c r="A40" s="1" t="s">
        <v>66</v>
      </c>
      <c r="B40" s="5">
        <v>3294</v>
      </c>
      <c r="C40" s="17"/>
    </row>
    <row r="41" spans="1:3" ht="27" customHeight="1" thickBot="1">
      <c r="A41" s="1" t="s">
        <v>67</v>
      </c>
      <c r="B41" s="5">
        <v>3295</v>
      </c>
      <c r="C41" s="17">
        <v>143820</v>
      </c>
    </row>
    <row r="42" spans="1:3" ht="27" customHeight="1" thickBot="1">
      <c r="A42" s="1" t="s">
        <v>68</v>
      </c>
      <c r="B42" s="5">
        <v>3296</v>
      </c>
      <c r="C42" s="17"/>
    </row>
    <row r="43" spans="1:3" ht="27" customHeight="1" thickBot="1">
      <c r="A43" s="1" t="s">
        <v>63</v>
      </c>
      <c r="B43" s="5">
        <v>3299</v>
      </c>
      <c r="C43" s="17"/>
    </row>
    <row r="44" spans="1:3" ht="27" customHeight="1" thickBot="1">
      <c r="A44" s="1" t="s">
        <v>69</v>
      </c>
      <c r="B44" s="16">
        <v>34</v>
      </c>
      <c r="C44" s="22">
        <f>C45</f>
        <v>58340.61</v>
      </c>
    </row>
    <row r="45" spans="1:3" ht="27" customHeight="1" thickBot="1">
      <c r="A45" s="1" t="s">
        <v>70</v>
      </c>
      <c r="B45" s="6">
        <v>343</v>
      </c>
      <c r="C45" s="21">
        <f>SUM(C46:C48)</f>
        <v>58340.61</v>
      </c>
    </row>
    <row r="46" spans="1:3" ht="27" customHeight="1" thickBot="1">
      <c r="A46" s="14" t="s">
        <v>71</v>
      </c>
      <c r="B46" s="5">
        <v>3431</v>
      </c>
      <c r="C46" s="23">
        <v>58340.61</v>
      </c>
    </row>
    <row r="47" spans="1:3" ht="27" customHeight="1" thickBot="1">
      <c r="A47" s="1" t="s">
        <v>72</v>
      </c>
      <c r="B47" s="5">
        <v>3433</v>
      </c>
      <c r="C47" s="17"/>
    </row>
    <row r="48" spans="1:3" ht="27" customHeight="1" thickBot="1">
      <c r="A48" s="1" t="s">
        <v>73</v>
      </c>
      <c r="B48" s="5">
        <v>3434</v>
      </c>
      <c r="C48" s="17"/>
    </row>
    <row r="49" spans="1:3" ht="30.75" customHeight="1" thickBot="1">
      <c r="A49" s="29" t="s">
        <v>74</v>
      </c>
      <c r="B49" s="30"/>
      <c r="C49" s="31">
        <f>C50</f>
        <v>8000000</v>
      </c>
    </row>
    <row r="50" spans="1:3" ht="30.75" customHeight="1" thickBot="1">
      <c r="A50" s="1" t="s">
        <v>75</v>
      </c>
      <c r="B50" s="2"/>
      <c r="C50" s="17">
        <v>8000000</v>
      </c>
    </row>
    <row r="51" spans="1:3" ht="30.75" customHeight="1" thickBot="1">
      <c r="A51" s="29" t="s">
        <v>76</v>
      </c>
      <c r="B51" s="30"/>
      <c r="C51" s="31">
        <f>C49-C9</f>
        <v>0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2023-02-13T11:12:07Z</dcterms:modified>
  <cp:category/>
  <cp:contentStatus/>
</cp:coreProperties>
</file>